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cademic Secretary\Freedom of Information\Departmental Responses and Datasets 2025 26\Datasets\"/>
    </mc:Choice>
  </mc:AlternateContent>
  <xr:revisionPtr revIDLastSave="0" documentId="14_{CAAA6045-8F0B-497F-AB14-FC0880D6F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ademic Staff Demographic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5" l="1"/>
  <c r="B20" i="5"/>
  <c r="B15" i="5"/>
  <c r="D27" i="5" l="1"/>
  <c r="D15" i="5"/>
  <c r="E27" i="5"/>
  <c r="E15" i="5"/>
</calcChain>
</file>

<file path=xl/sharedStrings.xml><?xml version="1.0" encoding="utf-8"?>
<sst xmlns="http://schemas.openxmlformats.org/spreadsheetml/2006/main" count="76" uniqueCount="40">
  <si>
    <t>Age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</si>
  <si>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</si>
  <si>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</si>
  <si>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</si>
  <si>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</si>
  <si>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</si>
  <si>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</si>
  <si>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</si>
  <si>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</si>
  <si>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Ethnicity</t>
  </si>
  <si>
    <t>Gender</t>
  </si>
  <si>
    <t>White</t>
  </si>
  <si>
    <t>Male</t>
  </si>
  <si>
    <t>Female</t>
  </si>
  <si>
    <t>Total</t>
  </si>
  <si>
    <t>65 &amp; over</t>
  </si>
  <si>
    <t>Prefer not to say</t>
  </si>
  <si>
    <t>Not Known</t>
  </si>
  <si>
    <t>Note</t>
  </si>
  <si>
    <t>The data above includes all relevant staff who teach on both the UG and PGT programmes.</t>
  </si>
  <si>
    <t>2016/17</t>
  </si>
  <si>
    <t>2015/16</t>
  </si>
  <si>
    <t>2014/15</t>
  </si>
  <si>
    <t>2013/14</t>
  </si>
  <si>
    <t>2012/13</t>
  </si>
  <si>
    <t>2010/11</t>
  </si>
  <si>
    <t>2009/10</t>
  </si>
  <si>
    <t>2008/09</t>
  </si>
  <si>
    <t>2017/18</t>
  </si>
  <si>
    <t>2018/19</t>
  </si>
  <si>
    <t>2019/20</t>
  </si>
  <si>
    <t>2020/21</t>
  </si>
  <si>
    <t>BAME</t>
  </si>
  <si>
    <t>2011/12</t>
  </si>
  <si>
    <t>2021/22</t>
  </si>
  <si>
    <t>2022/23</t>
  </si>
  <si>
    <t>2023/24</t>
  </si>
  <si>
    <t>FOIA dataset: academic staff by age, gender and ethnicity</t>
  </si>
  <si>
    <t>2024/25</t>
  </si>
  <si>
    <t>Date of disclosure : 14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</si>
</sst>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Museo Sans 300"/>
      <family val="3"/>
    </font>
    <font>
      <sz val="12"/>
      <color theme="1"/>
      <name val="Museo Sans 300"/>
      <family val="3"/>
    </font>
    <font>
      <b/>
      <sz val="24"/>
      <color rgb="FFFF0000"/>
      <name val="Museo Sans 1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0" xfId="1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6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415290</xdr:colOff>
      <xdr:row>0</xdr:row>
      <xdr:rowOff>1045210</xdr:rowOff>
    </xdr:to>
    <xdr:pic>
      <xdr:nvPicPr>
        <xdr:cNvPr id="2" name="Picture 1" descr="A red light sticks on a black background&#10;&#10;Description automatically generated">
          <a:extLst>
            <a:ext uri="{FF2B5EF4-FFF2-40B4-BE49-F238E27FC236}">
              <a16:creationId xmlns:a16="http://schemas.microsoft.com/office/drawing/2014/main" id="{2858F020-02FF-402C-A233-A46C9778D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2834640" cy="9023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266700</xdr:colOff>
      <xdr:row>0</xdr:row>
      <xdr:rowOff>57150</xdr:rowOff>
    </xdr:from>
    <xdr:to>
      <xdr:col>7</xdr:col>
      <xdr:colOff>697865</xdr:colOff>
      <xdr:row>0</xdr:row>
      <xdr:rowOff>502920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BA991-F468-4BC3-BB6B-ACB7D83ED89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0475" y="57150"/>
          <a:ext cx="431165" cy="44577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abSelected="1" workbookViewId="0">
      <selection activeCell="C15" sqref="C15"/>
    </sheetView>
  </sheetViews>
  <sheetFormatPr defaultRowHeight="15" x14ac:dyDescent="0.25"/>
  <cols>
    <col min="1" max="1" width="38.42578125" style="1" bestFit="1" customWidth="1"/>
    <col min="2" max="2" width="11" style="1" bestFit="1" customWidth="1"/>
    <col min="3" max="3" width="10.5703125" style="3" customWidth="1"/>
    <col min="4" max="4" width="11.7109375" style="3" customWidth="1"/>
    <col min="5" max="5" width="12.42578125" style="3" customWidth="1"/>
    <col min="6" max="6" width="10.85546875" style="1" customWidth="1"/>
    <col min="7" max="7" width="11.42578125" style="1" customWidth="1"/>
    <col min="8" max="8" width="13.42578125" style="1" customWidth="1"/>
    <col min="9" max="9" width="12" style="1" customWidth="1"/>
    <col min="10" max="10" width="9.85546875" style="1" customWidth="1"/>
    <col min="11" max="11" width="12.5703125" style="3" bestFit="1" customWidth="1"/>
    <col min="12" max="13" width="10.140625" style="3" bestFit="1" customWidth="1"/>
    <col min="14" max="14" width="10" style="3" bestFit="1" customWidth="1"/>
    <col min="15" max="15" width="9.85546875" style="3" bestFit="1" customWidth="1"/>
    <col min="16" max="16" width="10" bestFit="1" customWidth="1"/>
    <col min="17" max="17" width="10.5703125" bestFit="1" customWidth="1"/>
    <col min="18" max="18" width="10.85546875" bestFit="1" customWidth="1"/>
  </cols>
  <sheetData>
    <row r="1" spans="1:18" ht="87.75" customHeight="1" x14ac:dyDescent="0.25"/>
    <row r="2" spans="1:18" ht="31.5" x14ac:dyDescent="0.5">
      <c r="A2" s="21" t="s">
        <v>37</v>
      </c>
      <c r="B2" s="21"/>
      <c r="C2" s="24"/>
      <c r="D2" s="16"/>
      <c r="E2" s="16"/>
      <c r="F2" s="5"/>
      <c r="G2" s="5"/>
      <c r="H2" s="5"/>
      <c r="I2" s="5"/>
      <c r="J2" s="5"/>
      <c r="K2" s="6"/>
      <c r="L2" s="6"/>
      <c r="M2" s="7"/>
      <c r="N2" s="6"/>
      <c r="O2" s="6"/>
      <c r="P2" s="6"/>
      <c r="Q2" s="6"/>
      <c r="R2" s="6"/>
    </row>
    <row r="3" spans="1:18" ht="16.5" x14ac:dyDescent="0.3">
      <c r="A3" s="17" t="s">
        <v>39</v>
      </c>
      <c r="B3" s="17"/>
      <c r="C3" s="18"/>
      <c r="D3" s="18"/>
      <c r="E3" s="18"/>
      <c r="F3" s="8"/>
      <c r="G3" s="8"/>
      <c r="H3" s="8"/>
      <c r="I3" s="8"/>
      <c r="J3" s="8"/>
      <c r="K3" s="9"/>
      <c r="L3" s="9"/>
      <c r="M3" s="9"/>
      <c r="N3" s="9"/>
      <c r="O3" s="9"/>
      <c r="P3" s="6"/>
      <c r="Q3" s="6"/>
      <c r="R3" s="6"/>
    </row>
    <row r="4" spans="1:18" ht="16.5" x14ac:dyDescent="0.3">
      <c r="A4" s="8"/>
      <c r="B4" s="8"/>
      <c r="C4" s="9"/>
      <c r="D4" s="9"/>
      <c r="E4" s="9"/>
      <c r="F4" s="8"/>
      <c r="G4" s="8"/>
      <c r="H4" s="8"/>
      <c r="I4" s="8"/>
      <c r="J4" s="8"/>
      <c r="K4" s="9"/>
      <c r="L4" s="9"/>
      <c r="M4" s="9"/>
      <c r="N4" s="9"/>
      <c r="O4" s="9"/>
      <c r="P4" s="6"/>
      <c r="Q4" s="6"/>
      <c r="R4" s="6"/>
    </row>
    <row r="5" spans="1:18" ht="16.5" x14ac:dyDescent="0.3">
      <c r="A5" s="22" t="s">
        <v>0</v>
      </c>
      <c r="B5" s="22" t="s">
        <v>38</v>
      </c>
      <c r="C5" s="23" t="s">
        <v>36</v>
      </c>
      <c r="D5" s="23" t="s">
        <v>35</v>
      </c>
      <c r="E5" s="23" t="s">
        <v>34</v>
      </c>
      <c r="F5" s="22" t="s">
        <v>31</v>
      </c>
      <c r="G5" s="22" t="s">
        <v>30</v>
      </c>
      <c r="H5" s="22" t="s">
        <v>29</v>
      </c>
      <c r="I5" s="22" t="s">
        <v>28</v>
      </c>
      <c r="J5" s="22" t="s">
        <v>20</v>
      </c>
      <c r="K5" s="23" t="s">
        <v>21</v>
      </c>
      <c r="L5" s="23" t="s">
        <v>22</v>
      </c>
      <c r="M5" s="23" t="s">
        <v>23</v>
      </c>
      <c r="N5" s="23" t="s">
        <v>24</v>
      </c>
      <c r="O5" s="23" t="s">
        <v>33</v>
      </c>
      <c r="P5" s="23" t="s">
        <v>25</v>
      </c>
      <c r="Q5" s="23" t="s">
        <v>26</v>
      </c>
      <c r="R5" s="23" t="s">
        <v>27</v>
      </c>
    </row>
    <row r="6" spans="1:18" ht="16.5" x14ac:dyDescent="0.3">
      <c r="A6" s="14" t="s">
        <v>8</v>
      </c>
      <c r="B6" s="14">
        <v>5</v>
      </c>
      <c r="C6" s="25">
        <v>17</v>
      </c>
      <c r="D6" s="15">
        <v>18</v>
      </c>
      <c r="E6" s="15">
        <v>26</v>
      </c>
      <c r="F6" s="15">
        <v>11</v>
      </c>
      <c r="G6" s="15">
        <v>13</v>
      </c>
      <c r="H6" s="15">
        <v>9</v>
      </c>
      <c r="I6" s="15">
        <v>8</v>
      </c>
      <c r="J6" s="15">
        <v>8</v>
      </c>
      <c r="K6" s="15">
        <v>5</v>
      </c>
      <c r="L6" s="15">
        <v>7</v>
      </c>
      <c r="M6" s="15">
        <v>5</v>
      </c>
      <c r="N6" s="15">
        <v>1</v>
      </c>
      <c r="O6" s="15">
        <v>6</v>
      </c>
      <c r="P6" s="15">
        <v>8</v>
      </c>
      <c r="Q6" s="15">
        <v>7</v>
      </c>
      <c r="R6" s="15">
        <v>9</v>
      </c>
    </row>
    <row r="7" spans="1:18" ht="16.5" x14ac:dyDescent="0.3">
      <c r="A7" s="14" t="s">
        <v>7</v>
      </c>
      <c r="B7" s="14">
        <v>25</v>
      </c>
      <c r="C7" s="25">
        <v>20</v>
      </c>
      <c r="D7" s="15">
        <v>18</v>
      </c>
      <c r="E7" s="15">
        <v>13</v>
      </c>
      <c r="F7" s="15">
        <v>17</v>
      </c>
      <c r="G7" s="15">
        <v>20</v>
      </c>
      <c r="H7" s="15">
        <v>23</v>
      </c>
      <c r="I7" s="15">
        <v>16</v>
      </c>
      <c r="J7" s="15">
        <v>20</v>
      </c>
      <c r="K7" s="15">
        <v>13</v>
      </c>
      <c r="L7" s="15">
        <v>21</v>
      </c>
      <c r="M7" s="15">
        <v>23</v>
      </c>
      <c r="N7" s="15">
        <v>23</v>
      </c>
      <c r="O7" s="15">
        <v>21</v>
      </c>
      <c r="P7" s="15">
        <v>20</v>
      </c>
      <c r="Q7" s="15">
        <v>20</v>
      </c>
      <c r="R7" s="15">
        <v>22</v>
      </c>
    </row>
    <row r="8" spans="1:18" ht="16.5" x14ac:dyDescent="0.3">
      <c r="A8" s="14" t="s">
        <v>6</v>
      </c>
      <c r="B8" s="14">
        <v>23</v>
      </c>
      <c r="C8" s="25">
        <v>23</v>
      </c>
      <c r="D8" s="15">
        <v>21</v>
      </c>
      <c r="E8" s="15">
        <v>24</v>
      </c>
      <c r="F8" s="15">
        <v>40</v>
      </c>
      <c r="G8" s="15">
        <v>45</v>
      </c>
      <c r="H8" s="15">
        <v>35</v>
      </c>
      <c r="I8" s="15">
        <v>31</v>
      </c>
      <c r="J8" s="15">
        <v>23</v>
      </c>
      <c r="K8" s="15">
        <v>32</v>
      </c>
      <c r="L8" s="15">
        <v>30</v>
      </c>
      <c r="M8" s="15">
        <v>33</v>
      </c>
      <c r="N8" s="15">
        <v>30</v>
      </c>
      <c r="O8" s="15">
        <v>26</v>
      </c>
      <c r="P8" s="15">
        <v>25</v>
      </c>
      <c r="Q8" s="15">
        <v>26</v>
      </c>
      <c r="R8" s="15">
        <v>30</v>
      </c>
    </row>
    <row r="9" spans="1:18" ht="16.5" x14ac:dyDescent="0.3">
      <c r="A9" s="14" t="s">
        <v>5</v>
      </c>
      <c r="B9" s="14">
        <v>46</v>
      </c>
      <c r="C9" s="25">
        <v>48</v>
      </c>
      <c r="D9" s="15">
        <v>46</v>
      </c>
      <c r="E9" s="15">
        <v>36</v>
      </c>
      <c r="F9" s="15">
        <v>37</v>
      </c>
      <c r="G9" s="15">
        <v>37</v>
      </c>
      <c r="H9" s="15">
        <v>38</v>
      </c>
      <c r="I9" s="15">
        <v>31</v>
      </c>
      <c r="J9" s="15">
        <v>34</v>
      </c>
      <c r="K9" s="15">
        <v>37</v>
      </c>
      <c r="L9" s="15">
        <v>35</v>
      </c>
      <c r="M9" s="15">
        <v>32</v>
      </c>
      <c r="N9" s="15">
        <v>38</v>
      </c>
      <c r="O9" s="15">
        <v>36</v>
      </c>
      <c r="P9" s="15">
        <v>37</v>
      </c>
      <c r="Q9" s="15">
        <v>43</v>
      </c>
      <c r="R9" s="15">
        <v>45</v>
      </c>
    </row>
    <row r="10" spans="1:18" ht="16.5" x14ac:dyDescent="0.3">
      <c r="A10" s="14" t="s">
        <v>4</v>
      </c>
      <c r="B10" s="14">
        <v>36</v>
      </c>
      <c r="C10" s="25">
        <v>36</v>
      </c>
      <c r="D10" s="15">
        <v>39</v>
      </c>
      <c r="E10" s="15">
        <v>41</v>
      </c>
      <c r="F10" s="15">
        <v>43</v>
      </c>
      <c r="G10" s="15">
        <v>47</v>
      </c>
      <c r="H10" s="15">
        <v>47</v>
      </c>
      <c r="I10" s="15">
        <v>49</v>
      </c>
      <c r="J10" s="15">
        <v>41</v>
      </c>
      <c r="K10" s="15">
        <v>42</v>
      </c>
      <c r="L10" s="15">
        <v>41</v>
      </c>
      <c r="M10" s="15">
        <v>39</v>
      </c>
      <c r="N10" s="15">
        <v>43</v>
      </c>
      <c r="O10" s="15">
        <v>51</v>
      </c>
      <c r="P10" s="15">
        <v>49</v>
      </c>
      <c r="Q10" s="15">
        <v>50</v>
      </c>
      <c r="R10" s="15">
        <v>48</v>
      </c>
    </row>
    <row r="11" spans="1:18" ht="16.5" x14ac:dyDescent="0.3">
      <c r="A11" s="14" t="s">
        <v>3</v>
      </c>
      <c r="B11" s="14">
        <v>41</v>
      </c>
      <c r="C11" s="25">
        <v>45</v>
      </c>
      <c r="D11" s="15">
        <v>43</v>
      </c>
      <c r="E11" s="15">
        <v>49</v>
      </c>
      <c r="F11" s="15">
        <v>55</v>
      </c>
      <c r="G11" s="15">
        <v>51</v>
      </c>
      <c r="H11" s="15">
        <v>47</v>
      </c>
      <c r="I11" s="15">
        <v>42</v>
      </c>
      <c r="J11" s="15">
        <v>47</v>
      </c>
      <c r="K11" s="15">
        <v>56</v>
      </c>
      <c r="L11" s="15">
        <v>59</v>
      </c>
      <c r="M11" s="15">
        <v>54</v>
      </c>
      <c r="N11" s="15">
        <v>48</v>
      </c>
      <c r="O11" s="15">
        <v>42</v>
      </c>
      <c r="P11" s="15">
        <v>37</v>
      </c>
      <c r="Q11" s="15">
        <v>40</v>
      </c>
      <c r="R11" s="15">
        <v>45</v>
      </c>
    </row>
    <row r="12" spans="1:18" ht="16.5" x14ac:dyDescent="0.3">
      <c r="A12" s="14" t="s">
        <v>2</v>
      </c>
      <c r="B12" s="14">
        <v>52</v>
      </c>
      <c r="C12" s="25">
        <v>51</v>
      </c>
      <c r="D12" s="15">
        <v>51</v>
      </c>
      <c r="E12" s="15">
        <v>56</v>
      </c>
      <c r="F12" s="15">
        <v>65</v>
      </c>
      <c r="G12" s="15">
        <v>55</v>
      </c>
      <c r="H12" s="15">
        <v>49</v>
      </c>
      <c r="I12" s="15">
        <v>41</v>
      </c>
      <c r="J12" s="15">
        <v>43</v>
      </c>
      <c r="K12" s="15">
        <v>44</v>
      </c>
      <c r="L12" s="15">
        <v>39</v>
      </c>
      <c r="M12" s="15">
        <v>45</v>
      </c>
      <c r="N12" s="15">
        <v>44</v>
      </c>
      <c r="O12" s="15">
        <v>45</v>
      </c>
      <c r="P12" s="15">
        <v>45</v>
      </c>
      <c r="Q12" s="15">
        <v>43</v>
      </c>
      <c r="R12" s="15">
        <v>44</v>
      </c>
    </row>
    <row r="13" spans="1:18" ht="16.5" x14ac:dyDescent="0.3">
      <c r="A13" s="14" t="s">
        <v>1</v>
      </c>
      <c r="B13" s="14">
        <v>47</v>
      </c>
      <c r="C13" s="25">
        <v>46</v>
      </c>
      <c r="D13" s="15">
        <v>46</v>
      </c>
      <c r="E13" s="15">
        <v>43</v>
      </c>
      <c r="F13" s="15">
        <v>44</v>
      </c>
      <c r="G13" s="15">
        <v>37</v>
      </c>
      <c r="H13" s="15">
        <v>33</v>
      </c>
      <c r="I13" s="15">
        <v>36</v>
      </c>
      <c r="J13" s="15">
        <v>34</v>
      </c>
      <c r="K13" s="15">
        <v>38</v>
      </c>
      <c r="L13" s="15">
        <v>36</v>
      </c>
      <c r="M13" s="15">
        <v>34</v>
      </c>
      <c r="N13" s="15">
        <v>37</v>
      </c>
      <c r="O13" s="15">
        <v>39</v>
      </c>
      <c r="P13" s="15">
        <v>43</v>
      </c>
      <c r="Q13" s="15">
        <v>41</v>
      </c>
      <c r="R13" s="15">
        <v>39</v>
      </c>
    </row>
    <row r="14" spans="1:18" ht="16.5" x14ac:dyDescent="0.3">
      <c r="A14" s="14" t="s">
        <v>15</v>
      </c>
      <c r="B14" s="14">
        <v>88</v>
      </c>
      <c r="C14" s="25">
        <v>93</v>
      </c>
      <c r="D14" s="15">
        <v>90</v>
      </c>
      <c r="E14" s="15">
        <v>91</v>
      </c>
      <c r="F14" s="15">
        <v>82</v>
      </c>
      <c r="G14" s="15">
        <v>88</v>
      </c>
      <c r="H14" s="15">
        <v>81</v>
      </c>
      <c r="I14" s="15">
        <v>73</v>
      </c>
      <c r="J14" s="15">
        <v>73</v>
      </c>
      <c r="K14" s="15">
        <v>75</v>
      </c>
      <c r="L14" s="15">
        <v>77</v>
      </c>
      <c r="M14" s="15">
        <v>70</v>
      </c>
      <c r="N14" s="15">
        <v>66</v>
      </c>
      <c r="O14" s="15">
        <v>67</v>
      </c>
      <c r="P14" s="15">
        <v>59</v>
      </c>
      <c r="Q14" s="15">
        <v>58</v>
      </c>
      <c r="R14" s="15">
        <v>57</v>
      </c>
    </row>
    <row r="15" spans="1:18" ht="16.5" x14ac:dyDescent="0.3">
      <c r="A15" s="12" t="s">
        <v>14</v>
      </c>
      <c r="B15" s="12">
        <f>SUM(B6:B14)</f>
        <v>363</v>
      </c>
      <c r="C15" s="26">
        <v>379</v>
      </c>
      <c r="D15" s="13">
        <f>SUM(D6:D14)</f>
        <v>372</v>
      </c>
      <c r="E15" s="13">
        <f>SUM(E6:E14)</f>
        <v>379</v>
      </c>
      <c r="F15" s="13">
        <v>394</v>
      </c>
      <c r="G15" s="13">
        <v>393</v>
      </c>
      <c r="H15" s="13">
        <v>362</v>
      </c>
      <c r="I15" s="13">
        <v>327</v>
      </c>
      <c r="J15" s="13">
        <v>323</v>
      </c>
      <c r="K15" s="13">
        <v>342</v>
      </c>
      <c r="L15" s="13">
        <v>345</v>
      </c>
      <c r="M15" s="13">
        <v>335</v>
      </c>
      <c r="N15" s="13">
        <v>330</v>
      </c>
      <c r="O15" s="13">
        <v>333</v>
      </c>
      <c r="P15" s="13">
        <v>323</v>
      </c>
      <c r="Q15" s="13">
        <v>328</v>
      </c>
      <c r="R15" s="13">
        <v>339</v>
      </c>
    </row>
    <row r="16" spans="1:18" ht="16.5" x14ac:dyDescent="0.3">
      <c r="A16" s="10"/>
      <c r="B16" s="10"/>
      <c r="C16" s="16"/>
      <c r="D16" s="16"/>
      <c r="E16" s="16"/>
      <c r="F16" s="10"/>
      <c r="G16" s="10"/>
      <c r="H16" s="10"/>
      <c r="I16" s="10"/>
      <c r="J16" s="10"/>
      <c r="K16" s="16"/>
      <c r="L16" s="16"/>
      <c r="M16" s="16"/>
      <c r="N16" s="16"/>
      <c r="O16" s="16"/>
      <c r="P16" s="16"/>
      <c r="Q16" s="16"/>
      <c r="R16" s="16"/>
    </row>
    <row r="17" spans="1:24" ht="16.5" x14ac:dyDescent="0.3">
      <c r="A17" s="22" t="s">
        <v>10</v>
      </c>
      <c r="B17" s="22" t="s">
        <v>38</v>
      </c>
      <c r="C17" s="23" t="s">
        <v>36</v>
      </c>
      <c r="D17" s="23" t="s">
        <v>35</v>
      </c>
      <c r="E17" s="23" t="s">
        <v>34</v>
      </c>
      <c r="F17" s="22" t="s">
        <v>31</v>
      </c>
      <c r="G17" s="22" t="s">
        <v>30</v>
      </c>
      <c r="H17" s="22" t="s">
        <v>29</v>
      </c>
      <c r="I17" s="22" t="s">
        <v>28</v>
      </c>
      <c r="J17" s="22" t="s">
        <v>20</v>
      </c>
      <c r="K17" s="23" t="s">
        <v>21</v>
      </c>
      <c r="L17" s="23" t="s">
        <v>22</v>
      </c>
      <c r="M17" s="23" t="s">
        <v>23</v>
      </c>
      <c r="N17" s="23" t="s">
        <v>24</v>
      </c>
      <c r="O17" s="23" t="s">
        <v>33</v>
      </c>
      <c r="P17" s="23" t="s">
        <v>25</v>
      </c>
      <c r="Q17" s="23" t="s">
        <v>26</v>
      </c>
      <c r="R17" s="23" t="s">
        <v>27</v>
      </c>
    </row>
    <row r="18" spans="1:24" ht="16.5" x14ac:dyDescent="0.3">
      <c r="A18" s="14" t="s">
        <v>13</v>
      </c>
      <c r="B18" s="14">
        <v>123</v>
      </c>
      <c r="C18" s="25">
        <v>134</v>
      </c>
      <c r="D18" s="15">
        <v>131</v>
      </c>
      <c r="E18" s="15">
        <v>134</v>
      </c>
      <c r="F18" s="15">
        <v>138</v>
      </c>
      <c r="G18" s="15">
        <v>139</v>
      </c>
      <c r="H18" s="15">
        <v>126</v>
      </c>
      <c r="I18" s="15">
        <v>111</v>
      </c>
      <c r="J18" s="15">
        <v>105</v>
      </c>
      <c r="K18" s="15">
        <v>108</v>
      </c>
      <c r="L18" s="15">
        <v>110</v>
      </c>
      <c r="M18" s="15">
        <v>110</v>
      </c>
      <c r="N18" s="15">
        <v>104</v>
      </c>
      <c r="O18" s="15">
        <v>102</v>
      </c>
      <c r="P18" s="15">
        <v>98</v>
      </c>
      <c r="Q18" s="15">
        <v>101</v>
      </c>
      <c r="R18" s="15">
        <v>107</v>
      </c>
    </row>
    <row r="19" spans="1:24" ht="16.5" x14ac:dyDescent="0.3">
      <c r="A19" s="14" t="s">
        <v>12</v>
      </c>
      <c r="B19" s="14">
        <v>240</v>
      </c>
      <c r="C19" s="25">
        <v>245</v>
      </c>
      <c r="D19" s="15">
        <v>241</v>
      </c>
      <c r="E19" s="15">
        <v>242</v>
      </c>
      <c r="F19" s="15">
        <v>256</v>
      </c>
      <c r="G19" s="15">
        <v>254</v>
      </c>
      <c r="H19" s="15">
        <v>236</v>
      </c>
      <c r="I19" s="15">
        <v>216</v>
      </c>
      <c r="J19" s="15">
        <v>218</v>
      </c>
      <c r="K19" s="15">
        <v>234</v>
      </c>
      <c r="L19" s="15">
        <v>235</v>
      </c>
      <c r="M19" s="15">
        <v>225</v>
      </c>
      <c r="N19" s="15">
        <v>226</v>
      </c>
      <c r="O19" s="15">
        <v>231</v>
      </c>
      <c r="P19" s="15">
        <v>225</v>
      </c>
      <c r="Q19" s="15">
        <v>227</v>
      </c>
      <c r="R19" s="15">
        <v>232</v>
      </c>
    </row>
    <row r="20" spans="1:24" ht="16.5" x14ac:dyDescent="0.3">
      <c r="A20" s="12" t="s">
        <v>14</v>
      </c>
      <c r="B20" s="12">
        <f>B18+B19</f>
        <v>363</v>
      </c>
      <c r="C20" s="26">
        <v>379</v>
      </c>
      <c r="D20" s="13">
        <v>372</v>
      </c>
      <c r="E20" s="13">
        <v>379</v>
      </c>
      <c r="F20" s="13">
        <v>394</v>
      </c>
      <c r="G20" s="13">
        <v>393</v>
      </c>
      <c r="H20" s="13">
        <v>362</v>
      </c>
      <c r="I20" s="13">
        <v>327</v>
      </c>
      <c r="J20" s="13">
        <v>323</v>
      </c>
      <c r="K20" s="13">
        <v>342</v>
      </c>
      <c r="L20" s="13">
        <v>345</v>
      </c>
      <c r="M20" s="13">
        <v>235</v>
      </c>
      <c r="N20" s="13">
        <v>330</v>
      </c>
      <c r="O20" s="13">
        <v>333</v>
      </c>
      <c r="P20" s="13">
        <v>323</v>
      </c>
      <c r="Q20" s="13">
        <v>328</v>
      </c>
      <c r="R20" s="13">
        <v>339</v>
      </c>
    </row>
    <row r="21" spans="1:24" ht="16.5" x14ac:dyDescent="0.3">
      <c r="A21" s="8"/>
      <c r="B21" s="8"/>
      <c r="C21" s="9"/>
      <c r="D21" s="9"/>
      <c r="E21" s="9"/>
      <c r="F21" s="8"/>
      <c r="G21" s="8"/>
      <c r="H21" s="8"/>
      <c r="I21" s="8"/>
      <c r="J21" s="8"/>
      <c r="K21" s="9"/>
      <c r="L21" s="9"/>
      <c r="M21" s="9"/>
      <c r="N21" s="9"/>
      <c r="O21" s="9"/>
      <c r="P21" s="6"/>
      <c r="Q21" s="6"/>
      <c r="R21" s="6"/>
    </row>
    <row r="22" spans="1:24" ht="16.5" x14ac:dyDescent="0.3">
      <c r="A22" s="22" t="s">
        <v>9</v>
      </c>
      <c r="B22" s="22" t="s">
        <v>38</v>
      </c>
      <c r="C22" s="23" t="s">
        <v>36</v>
      </c>
      <c r="D22" s="23" t="s">
        <v>35</v>
      </c>
      <c r="E22" s="23" t="s">
        <v>34</v>
      </c>
      <c r="F22" s="22" t="s">
        <v>31</v>
      </c>
      <c r="G22" s="22" t="s">
        <v>30</v>
      </c>
      <c r="H22" s="22" t="s">
        <v>29</v>
      </c>
      <c r="I22" s="22" t="s">
        <v>28</v>
      </c>
      <c r="J22" s="22" t="s">
        <v>20</v>
      </c>
      <c r="K22" s="23" t="s">
        <v>21</v>
      </c>
      <c r="L22" s="23" t="s">
        <v>22</v>
      </c>
      <c r="M22" s="23" t="s">
        <v>23</v>
      </c>
      <c r="N22" s="23" t="s">
        <v>24</v>
      </c>
      <c r="O22" s="23" t="s">
        <v>33</v>
      </c>
      <c r="P22" s="23" t="s">
        <v>25</v>
      </c>
      <c r="Q22" s="23" t="s">
        <v>26</v>
      </c>
      <c r="R22" s="23" t="s">
        <v>27</v>
      </c>
    </row>
    <row r="23" spans="1:24" ht="16.5" x14ac:dyDescent="0.3">
      <c r="A23" s="14" t="s">
        <v>32</v>
      </c>
      <c r="B23" s="14">
        <v>22</v>
      </c>
      <c r="C23" s="25">
        <v>23</v>
      </c>
      <c r="D23" s="15">
        <v>28</v>
      </c>
      <c r="E23" s="15">
        <v>25</v>
      </c>
      <c r="F23" s="15">
        <v>23</v>
      </c>
      <c r="G23" s="15">
        <v>24</v>
      </c>
      <c r="H23" s="15">
        <v>18</v>
      </c>
      <c r="I23" s="15">
        <v>15</v>
      </c>
      <c r="J23" s="15">
        <v>19</v>
      </c>
      <c r="K23" s="15">
        <v>15</v>
      </c>
      <c r="L23" s="15">
        <v>15</v>
      </c>
      <c r="M23" s="15">
        <v>13</v>
      </c>
      <c r="N23" s="15">
        <v>13</v>
      </c>
      <c r="O23" s="15">
        <v>15</v>
      </c>
      <c r="P23" s="15">
        <v>10</v>
      </c>
      <c r="Q23" s="15">
        <v>9</v>
      </c>
      <c r="R23" s="15">
        <v>12</v>
      </c>
    </row>
    <row r="24" spans="1:24" ht="16.5" x14ac:dyDescent="0.3">
      <c r="A24" s="14" t="s">
        <v>11</v>
      </c>
      <c r="B24" s="14">
        <v>310</v>
      </c>
      <c r="C24" s="25">
        <v>325</v>
      </c>
      <c r="D24" s="15">
        <v>319</v>
      </c>
      <c r="E24" s="15">
        <v>328</v>
      </c>
      <c r="F24" s="15">
        <v>339</v>
      </c>
      <c r="G24" s="15">
        <v>334</v>
      </c>
      <c r="H24" s="15">
        <v>308</v>
      </c>
      <c r="I24" s="15">
        <v>287</v>
      </c>
      <c r="J24" s="15">
        <v>274</v>
      </c>
      <c r="K24" s="15">
        <v>292</v>
      </c>
      <c r="L24" s="15">
        <v>298</v>
      </c>
      <c r="M24" s="15">
        <v>295</v>
      </c>
      <c r="N24" s="15">
        <v>290</v>
      </c>
      <c r="O24" s="15">
        <v>290</v>
      </c>
      <c r="P24" s="15">
        <v>286</v>
      </c>
      <c r="Q24" s="15">
        <v>293</v>
      </c>
      <c r="R24" s="15">
        <v>298</v>
      </c>
    </row>
    <row r="25" spans="1:24" ht="16.5" x14ac:dyDescent="0.3">
      <c r="A25" s="14" t="s">
        <v>17</v>
      </c>
      <c r="B25" s="14">
        <v>23</v>
      </c>
      <c r="C25" s="25">
        <v>15</v>
      </c>
      <c r="D25" s="15">
        <v>17</v>
      </c>
      <c r="E25" s="15">
        <v>16</v>
      </c>
      <c r="F25" s="15">
        <v>23</v>
      </c>
      <c r="G25" s="15">
        <v>28</v>
      </c>
      <c r="H25" s="15">
        <v>27</v>
      </c>
      <c r="I25" s="15">
        <v>18</v>
      </c>
      <c r="J25" s="15">
        <v>24</v>
      </c>
      <c r="K25" s="15">
        <v>28</v>
      </c>
      <c r="L25" s="15">
        <v>25</v>
      </c>
      <c r="M25" s="15">
        <v>21</v>
      </c>
      <c r="N25" s="15">
        <v>21</v>
      </c>
      <c r="O25" s="15">
        <v>22</v>
      </c>
      <c r="P25" s="15">
        <v>22</v>
      </c>
      <c r="Q25" s="15">
        <v>21</v>
      </c>
      <c r="R25" s="15">
        <v>24</v>
      </c>
    </row>
    <row r="26" spans="1:24" ht="16.5" x14ac:dyDescent="0.3">
      <c r="A26" s="14" t="s">
        <v>16</v>
      </c>
      <c r="B26" s="14">
        <v>8</v>
      </c>
      <c r="C26" s="25">
        <v>16</v>
      </c>
      <c r="D26" s="15">
        <v>8</v>
      </c>
      <c r="E26" s="15">
        <v>10</v>
      </c>
      <c r="F26" s="15">
        <v>9</v>
      </c>
      <c r="G26" s="15">
        <v>7</v>
      </c>
      <c r="H26" s="15">
        <v>9</v>
      </c>
      <c r="I26" s="15">
        <v>7</v>
      </c>
      <c r="J26" s="15">
        <v>6</v>
      </c>
      <c r="K26" s="15">
        <v>7</v>
      </c>
      <c r="L26" s="15">
        <v>7</v>
      </c>
      <c r="M26" s="15">
        <v>6</v>
      </c>
      <c r="N26" s="15">
        <v>6</v>
      </c>
      <c r="O26" s="15">
        <v>6</v>
      </c>
      <c r="P26" s="15">
        <v>5</v>
      </c>
      <c r="Q26" s="15">
        <v>5</v>
      </c>
      <c r="R26" s="15">
        <v>5</v>
      </c>
    </row>
    <row r="27" spans="1:24" ht="16.5" x14ac:dyDescent="0.3">
      <c r="A27" s="12" t="s">
        <v>14</v>
      </c>
      <c r="B27" s="12">
        <f>SUM(B23:B26)</f>
        <v>363</v>
      </c>
      <c r="C27" s="26">
        <v>379</v>
      </c>
      <c r="D27" s="13">
        <f>SUM(D23:D26)</f>
        <v>372</v>
      </c>
      <c r="E27" s="13">
        <f>SUM(E23:E26)</f>
        <v>379</v>
      </c>
      <c r="F27" s="13">
        <v>394</v>
      </c>
      <c r="G27" s="13">
        <v>393</v>
      </c>
      <c r="H27" s="13">
        <v>362</v>
      </c>
      <c r="I27" s="13">
        <v>327</v>
      </c>
      <c r="J27" s="13">
        <v>323</v>
      </c>
      <c r="K27" s="13">
        <v>342</v>
      </c>
      <c r="L27" s="13">
        <v>345</v>
      </c>
      <c r="M27" s="13">
        <v>335</v>
      </c>
      <c r="N27" s="13">
        <v>330</v>
      </c>
      <c r="O27" s="13">
        <v>333</v>
      </c>
      <c r="P27" s="13">
        <v>323</v>
      </c>
      <c r="Q27" s="13">
        <v>328</v>
      </c>
      <c r="R27" s="13">
        <v>339</v>
      </c>
    </row>
    <row r="28" spans="1:24" ht="16.5" x14ac:dyDescent="0.3">
      <c r="A28" s="8"/>
      <c r="B28" s="8"/>
      <c r="C28" s="9"/>
      <c r="D28" s="9"/>
      <c r="E28" s="9"/>
      <c r="F28" s="8"/>
      <c r="G28" s="8"/>
      <c r="H28" s="8"/>
      <c r="I28" s="8"/>
      <c r="J28" s="8"/>
      <c r="K28" s="9"/>
      <c r="L28" s="9"/>
      <c r="M28" s="9"/>
      <c r="N28" s="9"/>
      <c r="O28" s="9"/>
      <c r="P28" s="6"/>
      <c r="Q28" s="6"/>
      <c r="R28" s="6"/>
    </row>
    <row r="29" spans="1:24" ht="16.5" x14ac:dyDescent="0.3">
      <c r="A29" s="11" t="s">
        <v>18</v>
      </c>
      <c r="B29" s="11"/>
      <c r="C29" s="19"/>
      <c r="D29" s="19"/>
      <c r="E29" s="19"/>
      <c r="F29" s="11"/>
      <c r="G29" s="11"/>
      <c r="H29" s="11"/>
      <c r="I29" s="11"/>
      <c r="J29" s="11"/>
      <c r="K29" s="9"/>
      <c r="L29" s="9"/>
      <c r="M29" s="9"/>
      <c r="N29" s="9"/>
      <c r="O29" s="9"/>
      <c r="P29" s="6"/>
      <c r="Q29" s="6"/>
      <c r="R29" s="6"/>
    </row>
    <row r="30" spans="1:24" ht="18.399999999999999" customHeight="1" x14ac:dyDescent="0.25">
      <c r="A30" s="27" t="s">
        <v>19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4"/>
      <c r="T30" s="4"/>
      <c r="U30" s="4"/>
      <c r="V30" s="4"/>
      <c r="W30" s="4"/>
      <c r="X30" s="4"/>
    </row>
    <row r="31" spans="1:24" x14ac:dyDescent="0.25">
      <c r="A31" s="2"/>
      <c r="B31" s="2"/>
      <c r="C31" s="20"/>
      <c r="D31" s="20"/>
      <c r="E31" s="20"/>
      <c r="F31" s="2"/>
      <c r="G31" s="2"/>
      <c r="H31" s="2"/>
      <c r="I31" s="2"/>
      <c r="J31" s="2"/>
      <c r="P31" s="3"/>
      <c r="Q31" s="3"/>
      <c r="R31" s="3"/>
    </row>
    <row r="32" spans="1:24" x14ac:dyDescent="0.25">
      <c r="A32" s="2"/>
      <c r="B32" s="2"/>
      <c r="C32" s="20"/>
      <c r="D32" s="20"/>
      <c r="E32" s="20"/>
      <c r="F32" s="2"/>
      <c r="G32" s="2"/>
      <c r="H32" s="2"/>
      <c r="I32" s="2"/>
      <c r="J32" s="2"/>
      <c r="P32" s="3"/>
      <c r="Q32" s="3"/>
      <c r="R32" s="3"/>
    </row>
    <row r="33" spans="1:18" x14ac:dyDescent="0.25">
      <c r="A33" s="2"/>
      <c r="B33" s="2"/>
      <c r="C33" s="20"/>
      <c r="D33" s="20"/>
      <c r="E33" s="20"/>
      <c r="F33" s="2"/>
      <c r="G33" s="2"/>
      <c r="H33" s="2"/>
      <c r="I33" s="2"/>
      <c r="J33" s="2"/>
      <c r="P33" s="3"/>
      <c r="Q33" s="3"/>
      <c r="R33" s="3"/>
    </row>
    <row r="34" spans="1:18" x14ac:dyDescent="0.25">
      <c r="A34" s="2"/>
      <c r="B34" s="2"/>
      <c r="C34" s="20"/>
      <c r="D34" s="20"/>
      <c r="E34" s="20"/>
      <c r="F34" s="2"/>
      <c r="G34" s="2"/>
      <c r="H34" s="2"/>
      <c r="I34" s="2"/>
      <c r="J34" s="2"/>
      <c r="P34" s="3"/>
      <c r="Q34" s="3"/>
      <c r="R34" s="3"/>
    </row>
    <row r="35" spans="1:18" x14ac:dyDescent="0.25">
      <c r="A35" s="2"/>
      <c r="B35" s="2"/>
      <c r="C35" s="20"/>
      <c r="D35" s="20"/>
      <c r="E35" s="20"/>
      <c r="F35" s="2"/>
      <c r="G35" s="2"/>
      <c r="H35" s="2"/>
      <c r="I35" s="2"/>
      <c r="J35" s="2"/>
      <c r="P35" s="3"/>
      <c r="Q35" s="3"/>
      <c r="R35" s="3"/>
    </row>
    <row r="36" spans="1:18" x14ac:dyDescent="0.25">
      <c r="A36" s="2"/>
      <c r="B36" s="2"/>
      <c r="C36" s="20"/>
      <c r="D36" s="20"/>
      <c r="E36" s="20"/>
      <c r="F36" s="2"/>
      <c r="G36" s="2"/>
      <c r="H36" s="2"/>
      <c r="I36" s="2"/>
      <c r="J36" s="2"/>
      <c r="P36" s="3"/>
      <c r="Q36" s="3"/>
      <c r="R36" s="3"/>
    </row>
    <row r="37" spans="1:18" x14ac:dyDescent="0.25">
      <c r="A37" s="2"/>
      <c r="B37" s="2"/>
      <c r="C37" s="20"/>
      <c r="D37" s="20"/>
      <c r="E37" s="20"/>
      <c r="F37" s="2"/>
      <c r="G37" s="2"/>
      <c r="H37" s="2"/>
      <c r="I37" s="2"/>
      <c r="J37" s="2"/>
      <c r="P37" s="3"/>
      <c r="Q37" s="3"/>
      <c r="R37" s="3"/>
    </row>
    <row r="38" spans="1:18" x14ac:dyDescent="0.25">
      <c r="A38" s="2"/>
      <c r="B38" s="2"/>
      <c r="C38" s="20"/>
      <c r="D38" s="20"/>
      <c r="E38" s="20"/>
      <c r="F38" s="2"/>
      <c r="G38" s="2"/>
      <c r="H38" s="2"/>
      <c r="I38" s="2"/>
      <c r="J38" s="2"/>
      <c r="P38" s="3"/>
      <c r="Q38" s="3"/>
      <c r="R38" s="3"/>
    </row>
    <row r="39" spans="1:18" x14ac:dyDescent="0.25">
      <c r="A39" s="2"/>
      <c r="B39" s="2"/>
      <c r="C39" s="20"/>
      <c r="D39" s="20"/>
      <c r="E39" s="20"/>
      <c r="F39" s="2"/>
      <c r="G39" s="2"/>
      <c r="H39" s="2"/>
      <c r="I39" s="2"/>
      <c r="J39" s="2"/>
      <c r="P39" s="3"/>
      <c r="Q39" s="3"/>
      <c r="R39" s="3"/>
    </row>
    <row r="40" spans="1:18" x14ac:dyDescent="0.25">
      <c r="A40" s="2"/>
      <c r="B40" s="2"/>
      <c r="C40" s="20"/>
      <c r="D40" s="20"/>
      <c r="E40" s="20"/>
      <c r="F40" s="2"/>
      <c r="G40" s="2"/>
      <c r="H40" s="2"/>
      <c r="I40" s="2"/>
      <c r="J40" s="2"/>
      <c r="P40" s="3"/>
      <c r="Q40" s="3"/>
      <c r="R40" s="3"/>
    </row>
    <row r="41" spans="1:18" x14ac:dyDescent="0.25">
      <c r="A41" s="2"/>
      <c r="B41" s="2"/>
      <c r="C41" s="20"/>
      <c r="D41" s="20"/>
      <c r="E41" s="20"/>
      <c r="F41" s="2"/>
      <c r="G41" s="2"/>
      <c r="H41" s="2"/>
      <c r="I41" s="2"/>
      <c r="J41" s="2"/>
      <c r="P41" s="3"/>
      <c r="Q41" s="3"/>
      <c r="R41" s="3"/>
    </row>
    <row r="42" spans="1:18" x14ac:dyDescent="0.25">
      <c r="A42" s="2"/>
      <c r="B42" s="2"/>
      <c r="C42" s="20"/>
      <c r="D42" s="20"/>
      <c r="E42" s="20"/>
      <c r="F42" s="2"/>
      <c r="G42" s="2"/>
      <c r="H42" s="2"/>
      <c r="I42" s="2"/>
      <c r="J42" s="2"/>
      <c r="P42" s="3"/>
      <c r="Q42" s="3"/>
      <c r="R42" s="3"/>
    </row>
    <row r="43" spans="1:18" x14ac:dyDescent="0.25">
      <c r="A43" s="2"/>
      <c r="B43" s="2"/>
      <c r="C43" s="20"/>
      <c r="D43" s="20"/>
      <c r="E43" s="20"/>
      <c r="F43" s="2"/>
      <c r="G43" s="2"/>
      <c r="H43" s="2"/>
      <c r="I43" s="2"/>
      <c r="J43" s="2"/>
      <c r="P43" s="3"/>
      <c r="Q43" s="3"/>
      <c r="R43" s="3"/>
    </row>
    <row r="44" spans="1:18" x14ac:dyDescent="0.25">
      <c r="A44" s="2"/>
      <c r="B44" s="2"/>
      <c r="C44" s="20"/>
      <c r="D44" s="20"/>
      <c r="E44" s="20"/>
      <c r="F44" s="2"/>
      <c r="G44" s="2"/>
      <c r="H44" s="2"/>
      <c r="I44" s="2"/>
      <c r="J44" s="2"/>
      <c r="P44" s="3"/>
      <c r="Q44" s="3"/>
      <c r="R44" s="3"/>
    </row>
    <row r="45" spans="1:18" x14ac:dyDescent="0.25">
      <c r="A45" s="2"/>
      <c r="B45" s="2"/>
      <c r="C45" s="20"/>
      <c r="D45" s="20"/>
      <c r="E45" s="20"/>
      <c r="F45" s="2"/>
      <c r="G45" s="2"/>
      <c r="H45" s="2"/>
      <c r="I45" s="2"/>
      <c r="J45" s="2"/>
      <c r="P45" s="3"/>
      <c r="Q45" s="3"/>
      <c r="R45" s="3"/>
    </row>
    <row r="46" spans="1:18" x14ac:dyDescent="0.25">
      <c r="A46" s="2"/>
      <c r="B46" s="2"/>
      <c r="C46" s="20"/>
      <c r="D46" s="20"/>
      <c r="E46" s="20"/>
      <c r="F46" s="2"/>
      <c r="G46" s="2"/>
      <c r="H46" s="2"/>
      <c r="I46" s="2"/>
      <c r="J46" s="2"/>
      <c r="P46" s="3"/>
      <c r="Q46" s="3"/>
      <c r="R46" s="3"/>
    </row>
    <row r="47" spans="1:18" x14ac:dyDescent="0.25">
      <c r="A47" s="2"/>
      <c r="B47" s="2"/>
      <c r="C47" s="20"/>
      <c r="D47" s="20"/>
      <c r="E47" s="20"/>
      <c r="F47" s="2"/>
      <c r="G47" s="2"/>
      <c r="H47" s="2"/>
      <c r="I47" s="2"/>
      <c r="J47" s="2"/>
      <c r="P47" s="3"/>
      <c r="Q47" s="3"/>
      <c r="R47" s="3"/>
    </row>
    <row r="48" spans="1:18" x14ac:dyDescent="0.25">
      <c r="A48" s="2"/>
      <c r="B48" s="2"/>
      <c r="C48" s="20"/>
      <c r="D48" s="20"/>
      <c r="E48" s="20"/>
      <c r="F48" s="2"/>
      <c r="G48" s="2"/>
      <c r="H48" s="2"/>
      <c r="I48" s="2"/>
      <c r="J48" s="2"/>
      <c r="P48" s="3"/>
      <c r="Q48" s="3"/>
      <c r="R48" s="3"/>
    </row>
    <row r="49" spans="16:18" x14ac:dyDescent="0.25">
      <c r="P49" s="3"/>
      <c r="Q49" s="3"/>
      <c r="R49" s="3"/>
    </row>
  </sheetData>
  <sortState xmlns:xlrd2="http://schemas.microsoft.com/office/spreadsheetml/2017/richdata2" ref="A50:R69">
    <sortCondition ref="A50:A69"/>
  </sortState>
  <mergeCells count="1">
    <mergeCell ref="A30:R3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Academic Staff Demographics</vt:lpstr>
    </vt:vector>
  </TitlesOfParts>
  <Company>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Davies</dc:creator>
  <cp:lastModifiedBy>David Piper</cp:lastModifiedBy>
  <cp:lastPrinted>2025-10-14T11:11:54Z</cp:lastPrinted>
  <dcterms:created xsi:type="dcterms:W3CDTF">2016-05-09T14:45:35Z</dcterms:created>
  <dcterms:modified xsi:type="dcterms:W3CDTF">2025-10-14T11:14:38Z</dcterms:modified>
</cp:coreProperties>
</file>